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M36 C 4TO TRIM\INFORMACIÓN CONTABLE\"/>
    </mc:Choice>
  </mc:AlternateContent>
  <xr:revisionPtr revIDLastSave="0" documentId="8_{F3066C83-A9D0-49F2-AD41-77DCD9769E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<sst xmlns="http://schemas.openxmlformats.org/spreadsheetml/2006/main" count="27" uniqueCount="27">
  <si>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</si>
  <si>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</si>
  <si>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</si>
  <si>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</si>
  <si>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</si>
  <si>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</si>
  <si>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</si>
  <si>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</si>
  <si>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</si>
  <si>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</si>
  <si>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</si>
  <si>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</si>
  <si>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</si>
  <si>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</si>
  <si>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</si>
  <si>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</si>
  <si>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</si>
  <si>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</si>
  <si>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</si>
  <si>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</si>
  <si>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</si>
  <si>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</si>
  <si>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</si>
  <si>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</si>
  <si>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</si>
  <si>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</si>
  <si>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 Fray Nicolás P. Navarrete del Municipio de Santiago Maravatío, Guanajuato.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</si>
</sst>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D32" sqref="D32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1570780.2</v>
      </c>
      <c r="C3" s="11">
        <f t="shared" ref="C3:F3" si="0">C4+C12</f>
        <v>11593020.149999999</v>
      </c>
      <c r="D3" s="11">
        <f t="shared" si="0"/>
        <v>10633556.379999999</v>
      </c>
      <c r="E3" s="11">
        <f t="shared" si="0"/>
        <v>2530243.9699999997</v>
      </c>
      <c r="F3" s="11">
        <f t="shared" si="0"/>
        <v>959463.77</v>
      </c>
    </row>
    <row r="4" spans="1:6" x14ac:dyDescent="0.2">
      <c r="A4" s="5" t="s">
        <v>4</v>
      </c>
      <c r="B4" s="11">
        <f>SUM(B5:B11)</f>
        <v>426616.27</v>
      </c>
      <c r="C4" s="11">
        <f>SUM(C5:C11)</f>
        <v>9599924.0299999993</v>
      </c>
      <c r="D4" s="11">
        <f>SUM(D5:D11)</f>
        <v>9578917.9399999995</v>
      </c>
      <c r="E4" s="11">
        <f>SUM(E5:E11)</f>
        <v>447622.36</v>
      </c>
      <c r="F4" s="11">
        <f>SUM(F5:F11)</f>
        <v>21006.089999999997</v>
      </c>
    </row>
    <row r="5" spans="1:6" x14ac:dyDescent="0.2">
      <c r="A5" s="6" t="s">
        <v>5</v>
      </c>
      <c r="B5" s="12">
        <v>254145.49</v>
      </c>
      <c r="C5" s="12">
        <v>5127448.97</v>
      </c>
      <c r="D5" s="12">
        <v>5105280.97</v>
      </c>
      <c r="E5" s="12">
        <v>276313.49</v>
      </c>
      <c r="F5" s="12">
        <f t="shared" ref="F5:F11" si="1">E5-B5</f>
        <v>22168</v>
      </c>
    </row>
    <row r="6" spans="1:6" x14ac:dyDescent="0.2">
      <c r="A6" s="6" t="s">
        <v>6</v>
      </c>
      <c r="B6" s="12">
        <v>172470.78</v>
      </c>
      <c r="C6" s="12">
        <v>4472475.0599999996</v>
      </c>
      <c r="D6" s="12">
        <v>4473636.97</v>
      </c>
      <c r="E6" s="12">
        <v>171308.87</v>
      </c>
      <c r="F6" s="12">
        <f t="shared" si="1"/>
        <v>-1161.9100000000035</v>
      </c>
    </row>
    <row r="7" spans="1:6" x14ac:dyDescent="0.2">
      <c r="A7" s="6" t="s">
        <v>7</v>
      </c>
      <c r="B7" s="12">
        <v>0</v>
      </c>
      <c r="C7" s="12">
        <v>0</v>
      </c>
      <c r="D7" s="12">
        <v>0</v>
      </c>
      <c r="E7" s="12">
        <v>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1144163.93</v>
      </c>
      <c r="C12" s="11">
        <f>SUM(C13:C21)</f>
        <v>1993096.12</v>
      </c>
      <c r="D12" s="11">
        <f>SUM(D13:D21)</f>
        <v>1054638.44</v>
      </c>
      <c r="E12" s="11">
        <f>SUM(E13:E21)</f>
        <v>2082621.6099999999</v>
      </c>
      <c r="F12" s="11">
        <f>SUM(F13:F21)</f>
        <v>938457.68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1" si="2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v>0</v>
      </c>
      <c r="F14" s="13">
        <f t="shared" si="2"/>
        <v>0</v>
      </c>
    </row>
    <row r="15" spans="1:6" x14ac:dyDescent="0.2">
      <c r="A15" s="6" t="s">
        <v>13</v>
      </c>
      <c r="B15" s="13">
        <v>903650.22</v>
      </c>
      <c r="C15" s="13">
        <v>0</v>
      </c>
      <c r="D15" s="13">
        <v>0</v>
      </c>
      <c r="E15" s="13">
        <v>903650.22</v>
      </c>
      <c r="F15" s="13">
        <f t="shared" si="2"/>
        <v>0</v>
      </c>
    </row>
    <row r="16" spans="1:6" x14ac:dyDescent="0.2">
      <c r="A16" s="6" t="s">
        <v>14</v>
      </c>
      <c r="B16" s="12">
        <v>497606.98</v>
      </c>
      <c r="C16" s="12">
        <v>1993096.12</v>
      </c>
      <c r="D16" s="12">
        <v>986548.06</v>
      </c>
      <c r="E16" s="12">
        <v>1504155.04</v>
      </c>
      <c r="F16" s="12">
        <f t="shared" si="2"/>
        <v>1006548.06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v>26050</v>
      </c>
      <c r="F17" s="12">
        <f t="shared" si="2"/>
        <v>0</v>
      </c>
    </row>
    <row r="18" spans="1:6" x14ac:dyDescent="0.2">
      <c r="A18" s="6" t="s">
        <v>16</v>
      </c>
      <c r="B18" s="12">
        <v>-283143.27</v>
      </c>
      <c r="C18" s="12">
        <v>0</v>
      </c>
      <c r="D18" s="12">
        <v>68090.38</v>
      </c>
      <c r="E18" s="12">
        <v>-351233.65</v>
      </c>
      <c r="F18" s="12">
        <f t="shared" si="2"/>
        <v>-68090.38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2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2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2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2018-03-08T18:40:55Z</cp:lastPrinted>
  <dcterms:created xsi:type="dcterms:W3CDTF">2014-02-09T04:04:15Z</dcterms:created>
  <dcterms:modified xsi:type="dcterms:W3CDTF">2024-01-24T23:19:33Z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